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akázky 2019\Služby\KoPÚ Rožnov p.R\Zadávací dokumentace\"/>
    </mc:Choice>
  </mc:AlternateContent>
  <bookViews>
    <workbookView xWindow="0" yWindow="0" windowWidth="20625" windowHeight="12015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" l="1"/>
  <c r="F31" i="1"/>
  <c r="F27" i="1"/>
  <c r="F26" i="1"/>
  <c r="F25" i="1"/>
  <c r="F24" i="1"/>
  <c r="F23" i="1"/>
  <c r="F22" i="1"/>
  <c r="F21" i="1"/>
  <c r="F20" i="1"/>
  <c r="F19" i="1"/>
  <c r="F16" i="1"/>
  <c r="F15" i="1"/>
  <c r="F14" i="1"/>
  <c r="F13" i="1"/>
  <c r="F12" i="1"/>
  <c r="F11" i="1"/>
  <c r="F10" i="1"/>
  <c r="F9" i="1"/>
  <c r="F8" i="1"/>
  <c r="F7" i="1"/>
  <c r="F6" i="1"/>
  <c r="F5" i="1"/>
  <c r="F17" i="1" l="1"/>
  <c r="F30" i="1" s="1"/>
  <c r="F33" i="1" s="1"/>
  <c r="F34" i="1" l="1"/>
  <c r="F35" i="1" s="1"/>
</calcChain>
</file>

<file path=xl/sharedStrings.xml><?xml version="1.0" encoding="utf-8"?>
<sst xmlns="http://schemas.openxmlformats.org/spreadsheetml/2006/main" count="96" uniqueCount="74">
  <si>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</si>
  <si>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</si>
  <si>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</si>
  <si>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</si>
  <si>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</si>
  <si>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</si>
  <si>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</si>
  <si>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</si>
  <si>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</si>
  <si>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</si>
  <si>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</si>
  <si>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</si>
  <si>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</si>
  <si>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</si>
  <si>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</si>
  <si>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</si>
  <si>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</si>
  <si>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</si>
  <si>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</si>
  <si>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</si>
  <si>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</si>
  <si>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</si>
  <si>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</si>
  <si>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</si>
  <si>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</si>
  <si>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</si>
  <si>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</si>
  <si>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</si>
  <si>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</si>
  <si>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</si>
  <si>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</si>
  <si>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</si>
  <si>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</si>
  <si>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</si>
  <si>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</si>
  <si>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</si>
  <si>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</si>
  <si>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</si>
  <si>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</si>
  <si>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</si>
  <si>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</si>
  <si>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</si>
  <si>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</si>
  <si>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</si>
  <si>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</si>
  <si>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</si>
  <si>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</si>
  <si>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</si>
  <si>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</si>
  <si>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</si>
  <si>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</si>
  <si>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</si>
  <si>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</si>
  <si>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r>
      <t>Podrobné měření polohopisu v obvodu 1)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</si>
  <si>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1) KoPÚ v trvalých porostech</t>
  </si>
  <si>
    <t>Položkový výkaz činností - Příloha ke Smlouvě o dílo - KoPÚ Rožnov pod Radhoštěm</t>
  </si>
  <si>
    <t>Revize stávajícího bodového pole</t>
  </si>
  <si>
    <t>xx měsíců</t>
  </si>
  <si>
    <t>Doplnění stávajícího bodového pole</t>
  </si>
  <si>
    <t>Vektorizace vlastnické mapy</t>
  </si>
  <si>
    <t>Zjišťování průběhu vlastnických hranic v lesních porostech včetně trvalého označení lomových bodů</t>
  </si>
  <si>
    <t>Vyhotovení podkladů pro případnou změnu katastrální hranice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</si>
  <si>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</si>
  <si>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</si>
  <si>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</si>
  <si>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</si>
  <si>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</si>
  <si>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  xx měsíců</t>
  </si>
  <si>
    <t>Příloha č. 3</t>
  </si>
  <si>
    <t>ředitelka</t>
  </si>
  <si>
    <t>Česká republika - Státní pozemkový úřad,                      Krajský pozemkový úřad pro Zlínský kraj                                           Ing. Mlada Augustinová</t>
  </si>
  <si>
    <t>Závazné termíny plnění dílčích částí díla budou stanoveny dodavatelem při respektování níže uvedených podmínek stanovených v zadávací dokumentaci: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</si>
  <si>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3.2.4. 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3.2.5. Termíny dokončení dílčích částí budou stanoveny v logické postupné časové návaznosti na termíny dokončení jednotlivých hlavních celků. 
</t>
  </si>
  <si>
    <t xml:space="preserve">Ve Zlíně  dne ………………………...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</si>
</sst>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6">
    <xf numFmtId="0" fontId="0" fillId="0" borderId="0" xfId="0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0" fontId="4" fillId="2" borderId="59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164" fontId="5" fillId="0" borderId="14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right" vertical="center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vertical="center" wrapText="1"/>
    </xf>
    <xf numFmtId="164" fontId="5" fillId="0" borderId="23" xfId="1" applyNumberFormat="1" applyFont="1" applyFill="1" applyBorder="1" applyAlignment="1" applyProtection="1">
      <alignment horizontal="center" vertical="center"/>
      <protection locked="0"/>
    </xf>
    <xf numFmtId="164" fontId="5" fillId="0" borderId="1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4" fillId="0" borderId="55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0" fontId="5" fillId="0" borderId="53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8" xfId="1" applyNumberFormat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6" fontId="5" fillId="0" borderId="43" xfId="1" applyNumberFormat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47" xfId="1" applyFont="1" applyFill="1" applyBorder="1" applyAlignment="1" applyProtection="1">
      <alignment vertical="center"/>
      <protection locked="0"/>
    </xf>
    <xf numFmtId="6" fontId="4" fillId="0" borderId="48" xfId="1" applyNumberFormat="1" applyFont="1" applyFill="1" applyBorder="1" applyAlignment="1">
      <alignment vertical="center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6" fontId="5" fillId="0" borderId="36" xfId="1" applyNumberFormat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1" applyFont="1"/>
    <xf numFmtId="0" fontId="4" fillId="0" borderId="0" xfId="0" applyFont="1"/>
    <xf numFmtId="0" fontId="5" fillId="0" borderId="60" xfId="0" applyFont="1" applyBorder="1" applyAlignment="1">
      <alignment vertical="center"/>
    </xf>
    <xf numFmtId="0" fontId="4" fillId="0" borderId="0" xfId="0" applyFont="1" applyBorder="1"/>
    <xf numFmtId="0" fontId="4" fillId="0" borderId="61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49" fontId="4" fillId="0" borderId="51" xfId="1" applyNumberFormat="1" applyFont="1" applyFill="1" applyBorder="1" applyAlignment="1" applyProtection="1">
      <alignment horizontal="center" vertical="center"/>
      <protection locked="0"/>
    </xf>
    <xf numFmtId="49" fontId="4" fillId="0" borderId="58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7" xfId="1" applyNumberFormat="1" applyFont="1" applyFill="1" applyBorder="1" applyAlignment="1">
      <alignment horizontal="center" vertical="center"/>
    </xf>
    <xf numFmtId="0" fontId="4" fillId="0" borderId="5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57" xfId="0" applyFont="1" applyBorder="1" applyAlignment="1"/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5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top" wrapText="1"/>
    </xf>
    <xf numFmtId="164" fontId="4" fillId="0" borderId="25" xfId="1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00FF"/>
      <color rgb="FFFFFFCC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Normal="100" workbookViewId="0">
      <selection activeCell="P17" sqref="P17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55</v>
      </c>
      <c r="B1" s="7"/>
      <c r="C1" s="95"/>
      <c r="D1" s="96"/>
      <c r="E1" s="88"/>
      <c r="F1" s="3"/>
      <c r="G1" s="113" t="s">
        <v>68</v>
      </c>
    </row>
    <row r="2" spans="1:13" ht="9" customHeight="1" thickBot="1" x14ac:dyDescent="0.25">
      <c r="A2" s="3"/>
      <c r="B2" s="89"/>
      <c r="C2" s="95"/>
      <c r="D2" s="95"/>
      <c r="E2" s="3"/>
      <c r="F2" s="3"/>
      <c r="G2" s="3"/>
    </row>
    <row r="3" spans="1:13" ht="42" customHeight="1" thickBot="1" x14ac:dyDescent="0.2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30</v>
      </c>
    </row>
    <row r="4" spans="1:13" ht="21" customHeight="1" x14ac:dyDescent="0.2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">
      <c r="A5" s="116" t="s">
        <v>32</v>
      </c>
      <c r="B5" s="18" t="s">
        <v>56</v>
      </c>
      <c r="C5" s="101" t="s">
        <v>6</v>
      </c>
      <c r="D5" s="105">
        <v>4</v>
      </c>
      <c r="E5" s="19"/>
      <c r="F5" s="20">
        <f>D5*E5</f>
        <v>0</v>
      </c>
      <c r="G5" s="114" t="s">
        <v>57</v>
      </c>
    </row>
    <row r="6" spans="1:13" ht="25.5" customHeight="1" x14ac:dyDescent="0.2">
      <c r="A6" s="117"/>
      <c r="B6" s="18" t="s">
        <v>58</v>
      </c>
      <c r="C6" s="102" t="s">
        <v>7</v>
      </c>
      <c r="D6" s="106">
        <v>1</v>
      </c>
      <c r="E6" s="21"/>
      <c r="F6" s="20">
        <f>D6*E6</f>
        <v>0</v>
      </c>
      <c r="G6" s="115"/>
    </row>
    <row r="7" spans="1:13" ht="35.25" customHeight="1" x14ac:dyDescent="0.2">
      <c r="A7" s="131" t="s">
        <v>33</v>
      </c>
      <c r="B7" s="18" t="s">
        <v>53</v>
      </c>
      <c r="C7" s="102" t="s">
        <v>5</v>
      </c>
      <c r="D7" s="107">
        <v>200</v>
      </c>
      <c r="E7" s="21"/>
      <c r="F7" s="20">
        <f>D7*E7</f>
        <v>0</v>
      </c>
      <c r="G7" s="139" t="s">
        <v>57</v>
      </c>
    </row>
    <row r="8" spans="1:13" ht="31.5" customHeight="1" x14ac:dyDescent="0.2">
      <c r="A8" s="117"/>
      <c r="B8" s="18" t="s">
        <v>54</v>
      </c>
      <c r="C8" s="102" t="s">
        <v>5</v>
      </c>
      <c r="D8" s="108">
        <v>30</v>
      </c>
      <c r="E8" s="21"/>
      <c r="F8" s="20">
        <f>D8*E8</f>
        <v>0</v>
      </c>
      <c r="G8" s="140"/>
    </row>
    <row r="9" spans="1:13" ht="31.5" customHeight="1" x14ac:dyDescent="0.2">
      <c r="A9" s="132"/>
      <c r="B9" s="18" t="s">
        <v>59</v>
      </c>
      <c r="C9" s="102" t="s">
        <v>5</v>
      </c>
      <c r="D9" s="107">
        <v>0</v>
      </c>
      <c r="E9" s="21"/>
      <c r="F9" s="20">
        <f>D9*E9</f>
        <v>0</v>
      </c>
      <c r="G9" s="22" t="s">
        <v>57</v>
      </c>
    </row>
    <row r="10" spans="1:13" s="8" customFormat="1" ht="41.45" customHeight="1" x14ac:dyDescent="0.2">
      <c r="A10" s="133"/>
      <c r="B10" s="18" t="s">
        <v>60</v>
      </c>
      <c r="C10" s="102" t="s">
        <v>8</v>
      </c>
      <c r="D10" s="107">
        <v>0</v>
      </c>
      <c r="E10" s="21"/>
      <c r="F10" s="20">
        <f>D10*E10</f>
        <v>0</v>
      </c>
      <c r="G10" s="22" t="s">
        <v>57</v>
      </c>
    </row>
    <row r="11" spans="1:13" ht="52.15" customHeight="1" x14ac:dyDescent="0.2">
      <c r="A11" s="131" t="s">
        <v>34</v>
      </c>
      <c r="B11" s="23" t="s">
        <v>28</v>
      </c>
      <c r="C11" s="103" t="s">
        <v>23</v>
      </c>
      <c r="D11" s="108">
        <v>130</v>
      </c>
      <c r="E11" s="24"/>
      <c r="F11" s="20">
        <f>D11*E11</f>
        <v>0</v>
      </c>
      <c r="G11" s="22" t="s">
        <v>57</v>
      </c>
    </row>
    <row r="12" spans="1:13" ht="27" customHeight="1" x14ac:dyDescent="0.2">
      <c r="A12" s="141"/>
      <c r="B12" s="23" t="s">
        <v>27</v>
      </c>
      <c r="C12" s="103" t="s">
        <v>23</v>
      </c>
      <c r="D12" s="108">
        <v>11</v>
      </c>
      <c r="E12" s="24"/>
      <c r="F12" s="20">
        <f>D12*E12</f>
        <v>0</v>
      </c>
      <c r="G12" s="22" t="s">
        <v>57</v>
      </c>
    </row>
    <row r="13" spans="1:13" ht="31.5" customHeight="1" x14ac:dyDescent="0.2">
      <c r="A13" s="142"/>
      <c r="B13" s="18" t="s">
        <v>61</v>
      </c>
      <c r="C13" s="104" t="s">
        <v>8</v>
      </c>
      <c r="D13" s="108">
        <v>15</v>
      </c>
      <c r="E13" s="25"/>
      <c r="F13" s="20">
        <f>D13*E13</f>
        <v>0</v>
      </c>
      <c r="G13" s="22"/>
    </row>
    <row r="14" spans="1:13" ht="21" customHeight="1" x14ac:dyDescent="0.2">
      <c r="A14" s="131" t="s">
        <v>35</v>
      </c>
      <c r="B14" s="26" t="s">
        <v>24</v>
      </c>
      <c r="C14" s="103" t="s">
        <v>5</v>
      </c>
      <c r="D14" s="108">
        <v>230</v>
      </c>
      <c r="E14" s="24"/>
      <c r="F14" s="20">
        <f>D14*E14</f>
        <v>0</v>
      </c>
      <c r="G14" s="22" t="s">
        <v>57</v>
      </c>
    </row>
    <row r="15" spans="1:13" ht="21" customHeight="1" x14ac:dyDescent="0.2">
      <c r="A15" s="142"/>
      <c r="B15" s="27" t="s">
        <v>62</v>
      </c>
      <c r="C15" s="103" t="s">
        <v>5</v>
      </c>
      <c r="D15" s="108">
        <v>0</v>
      </c>
      <c r="E15" s="24"/>
      <c r="F15" s="20">
        <f>D15*E15</f>
        <v>0</v>
      </c>
      <c r="G15" s="22"/>
    </row>
    <row r="16" spans="1:13" s="8" customFormat="1" ht="27.6" customHeight="1" x14ac:dyDescent="0.2">
      <c r="A16" s="28" t="s">
        <v>36</v>
      </c>
      <c r="B16" s="29" t="s">
        <v>37</v>
      </c>
      <c r="C16" s="104" t="s">
        <v>5</v>
      </c>
      <c r="D16" s="108">
        <v>230</v>
      </c>
      <c r="E16" s="30"/>
      <c r="F16" s="31">
        <f>D16*E16</f>
        <v>0</v>
      </c>
      <c r="G16" s="32" t="s">
        <v>57</v>
      </c>
      <c r="H16" s="33"/>
      <c r="I16" s="33"/>
      <c r="J16" s="33"/>
      <c r="K16" s="33"/>
      <c r="L16" s="33"/>
      <c r="M16" s="34"/>
    </row>
    <row r="17" spans="1:13" ht="37.5" customHeight="1" thickBot="1" x14ac:dyDescent="0.25">
      <c r="A17" s="120" t="s">
        <v>48</v>
      </c>
      <c r="B17" s="121"/>
      <c r="C17" s="35"/>
      <c r="D17" s="35"/>
      <c r="E17" s="36"/>
      <c r="F17" s="152">
        <f>SUM(F5:F16)</f>
        <v>0</v>
      </c>
      <c r="G17" s="37" t="s">
        <v>57</v>
      </c>
      <c r="H17" s="33"/>
      <c r="I17" s="33"/>
      <c r="J17" s="33"/>
      <c r="K17" s="33"/>
      <c r="L17" s="33"/>
      <c r="M17" s="34"/>
    </row>
    <row r="18" spans="1:13" ht="21" customHeight="1" x14ac:dyDescent="0.2">
      <c r="A18" s="14" t="s">
        <v>38</v>
      </c>
      <c r="B18" s="15" t="s">
        <v>10</v>
      </c>
      <c r="C18" s="16"/>
      <c r="D18" s="16"/>
      <c r="E18" s="38"/>
      <c r="F18" s="38"/>
      <c r="G18" s="39"/>
    </row>
    <row r="19" spans="1:13" ht="73.150000000000006" customHeight="1" x14ac:dyDescent="0.2">
      <c r="A19" s="40" t="s">
        <v>39</v>
      </c>
      <c r="B19" s="41" t="s">
        <v>20</v>
      </c>
      <c r="C19" s="111" t="s">
        <v>5</v>
      </c>
      <c r="D19" s="109">
        <v>230</v>
      </c>
      <c r="E19" s="42"/>
      <c r="F19" s="43">
        <f>D19*E19</f>
        <v>0</v>
      </c>
      <c r="G19" s="114" t="s">
        <v>67</v>
      </c>
    </row>
    <row r="20" spans="1:13" ht="43.9" customHeight="1" x14ac:dyDescent="0.2">
      <c r="A20" s="44" t="s">
        <v>49</v>
      </c>
      <c r="B20" s="23" t="s">
        <v>63</v>
      </c>
      <c r="C20" s="102" t="s">
        <v>5</v>
      </c>
      <c r="D20" s="107">
        <v>30</v>
      </c>
      <c r="E20" s="21"/>
      <c r="F20" s="45">
        <f>D20*E20</f>
        <v>0</v>
      </c>
      <c r="G20" s="143"/>
    </row>
    <row r="21" spans="1:13" ht="58.9" customHeight="1" x14ac:dyDescent="0.2">
      <c r="A21" s="46" t="s">
        <v>50</v>
      </c>
      <c r="B21" s="18" t="s">
        <v>64</v>
      </c>
      <c r="C21" s="102" t="s">
        <v>8</v>
      </c>
      <c r="D21" s="107">
        <v>85</v>
      </c>
      <c r="E21" s="21"/>
      <c r="F21" s="45">
        <f>D21*E21</f>
        <v>0</v>
      </c>
      <c r="G21" s="143"/>
    </row>
    <row r="22" spans="1:13" ht="45" customHeight="1" x14ac:dyDescent="0.2">
      <c r="A22" s="46" t="s">
        <v>51</v>
      </c>
      <c r="B22" s="18" t="s">
        <v>65</v>
      </c>
      <c r="C22" s="102" t="s">
        <v>8</v>
      </c>
      <c r="D22" s="107">
        <v>15</v>
      </c>
      <c r="E22" s="21"/>
      <c r="F22" s="45">
        <f>D22*E22</f>
        <v>0</v>
      </c>
      <c r="G22" s="144"/>
    </row>
    <row r="23" spans="1:13" ht="37.5" customHeight="1" x14ac:dyDescent="0.2">
      <c r="A23" s="46" t="s">
        <v>40</v>
      </c>
      <c r="B23" s="18" t="s">
        <v>41</v>
      </c>
      <c r="C23" s="102" t="s">
        <v>5</v>
      </c>
      <c r="D23" s="107">
        <v>230</v>
      </c>
      <c r="E23" s="21"/>
      <c r="F23" s="45">
        <f>D23*E23</f>
        <v>0</v>
      </c>
      <c r="G23" s="47" t="s">
        <v>57</v>
      </c>
    </row>
    <row r="24" spans="1:13" s="89" customFormat="1" ht="48.6" customHeight="1" x14ac:dyDescent="0.2">
      <c r="A24" s="28" t="s">
        <v>42</v>
      </c>
      <c r="B24" s="29" t="s">
        <v>66</v>
      </c>
      <c r="C24" s="112" t="s">
        <v>9</v>
      </c>
      <c r="D24" s="110">
        <v>2</v>
      </c>
      <c r="E24" s="30"/>
      <c r="F24" s="48">
        <f>D24*E24</f>
        <v>0</v>
      </c>
      <c r="G24" s="49" t="s">
        <v>22</v>
      </c>
      <c r="H24" s="98"/>
      <c r="I24" s="98"/>
      <c r="J24" s="98"/>
      <c r="K24" s="98"/>
      <c r="L24" s="98"/>
    </row>
    <row r="25" spans="1:13" ht="52.5" customHeight="1" thickBot="1" x14ac:dyDescent="0.25">
      <c r="A25" s="120" t="s">
        <v>52</v>
      </c>
      <c r="B25" s="121"/>
      <c r="C25" s="50"/>
      <c r="D25" s="50"/>
      <c r="E25" s="51"/>
      <c r="F25" s="153">
        <f>SUM(F19:F24)</f>
        <v>0</v>
      </c>
      <c r="G25" s="52"/>
    </row>
    <row r="26" spans="1:13" ht="49.9" customHeight="1" x14ac:dyDescent="0.2">
      <c r="A26" s="14" t="s">
        <v>43</v>
      </c>
      <c r="B26" s="53" t="s">
        <v>21</v>
      </c>
      <c r="C26" s="102" t="s">
        <v>5</v>
      </c>
      <c r="D26" s="107">
        <v>230</v>
      </c>
      <c r="E26" s="54"/>
      <c r="F26" s="154">
        <f>D26*E26</f>
        <v>0</v>
      </c>
      <c r="G26" s="55" t="s">
        <v>31</v>
      </c>
      <c r="H26" s="33"/>
      <c r="I26" s="33"/>
      <c r="J26" s="33"/>
      <c r="K26" s="33"/>
      <c r="L26" s="33"/>
      <c r="M26" s="56"/>
    </row>
    <row r="27" spans="1:13" ht="29.25" customHeight="1" thickBot="1" x14ac:dyDescent="0.25">
      <c r="A27" s="120" t="s">
        <v>44</v>
      </c>
      <c r="B27" s="121"/>
      <c r="C27" s="35"/>
      <c r="D27" s="35"/>
      <c r="E27" s="36"/>
      <c r="F27" s="155">
        <f>SUM(F26)</f>
        <v>0</v>
      </c>
      <c r="G27" s="57"/>
    </row>
    <row r="28" spans="1:13" ht="36.75" customHeight="1" thickBot="1" x14ac:dyDescent="0.25">
      <c r="A28" s="90"/>
      <c r="B28" s="58"/>
      <c r="C28" s="59"/>
      <c r="D28" s="97"/>
      <c r="E28" s="60"/>
      <c r="F28" s="91"/>
      <c r="G28" s="92"/>
    </row>
    <row r="29" spans="1:13" ht="54" customHeight="1" x14ac:dyDescent="0.2">
      <c r="A29" s="136" t="s">
        <v>11</v>
      </c>
      <c r="B29" s="137"/>
      <c r="C29" s="61"/>
      <c r="D29" s="61"/>
      <c r="E29" s="61"/>
      <c r="F29" s="61"/>
      <c r="G29" s="62"/>
    </row>
    <row r="30" spans="1:13" ht="32.1" customHeight="1" x14ac:dyDescent="0.2">
      <c r="A30" s="134" t="s">
        <v>45</v>
      </c>
      <c r="B30" s="135"/>
      <c r="C30" s="63"/>
      <c r="D30" s="63"/>
      <c r="E30" s="64"/>
      <c r="F30" s="65">
        <f>F17</f>
        <v>0</v>
      </c>
      <c r="G30" s="66"/>
    </row>
    <row r="31" spans="1:13" ht="32.1" customHeight="1" x14ac:dyDescent="0.2">
      <c r="A31" s="122" t="s">
        <v>46</v>
      </c>
      <c r="B31" s="123"/>
      <c r="C31" s="67"/>
      <c r="D31" s="67"/>
      <c r="E31" s="68"/>
      <c r="F31" s="69">
        <f>F25</f>
        <v>0</v>
      </c>
      <c r="G31" s="70"/>
    </row>
    <row r="32" spans="1:13" ht="32.1" customHeight="1" x14ac:dyDescent="0.2">
      <c r="A32" s="122" t="s">
        <v>47</v>
      </c>
      <c r="B32" s="123"/>
      <c r="C32" s="67"/>
      <c r="D32" s="67"/>
      <c r="E32" s="68"/>
      <c r="F32" s="69">
        <f>F27</f>
        <v>0</v>
      </c>
      <c r="G32" s="70"/>
    </row>
    <row r="33" spans="1:12" ht="32.1" customHeight="1" x14ac:dyDescent="0.2">
      <c r="A33" s="124" t="s">
        <v>17</v>
      </c>
      <c r="B33" s="125"/>
      <c r="C33" s="71"/>
      <c r="D33" s="71"/>
      <c r="E33" s="72"/>
      <c r="F33" s="73">
        <f>SUM(F30:F32)</f>
        <v>0</v>
      </c>
      <c r="G33" s="74"/>
    </row>
    <row r="34" spans="1:12" ht="32.1" customHeight="1" thickBot="1" x14ac:dyDescent="0.25">
      <c r="A34" s="127" t="s">
        <v>19</v>
      </c>
      <c r="B34" s="128"/>
      <c r="C34" s="75"/>
      <c r="D34" s="75"/>
      <c r="E34" s="76"/>
      <c r="F34" s="77">
        <f>F33*0.21</f>
        <v>0</v>
      </c>
      <c r="G34" s="78"/>
    </row>
    <row r="35" spans="1:12" ht="32.1" customHeight="1" thickBot="1" x14ac:dyDescent="0.25">
      <c r="A35" s="129" t="s">
        <v>18</v>
      </c>
      <c r="B35" s="130"/>
      <c r="C35" s="79"/>
      <c r="D35" s="79"/>
      <c r="E35" s="80"/>
      <c r="F35" s="81">
        <f>SUM(F33:F34)</f>
        <v>0</v>
      </c>
      <c r="G35" s="82"/>
    </row>
    <row r="36" spans="1:12" ht="21" customHeight="1" x14ac:dyDescent="0.2">
      <c r="A36" s="118"/>
      <c r="B36" s="118"/>
      <c r="C36" s="118"/>
      <c r="D36" s="118"/>
      <c r="E36" s="118"/>
      <c r="F36" s="118"/>
      <c r="G36" s="118"/>
    </row>
    <row r="37" spans="1:12" ht="21" customHeight="1" x14ac:dyDescent="0.2">
      <c r="A37" s="83"/>
      <c r="B37" s="83"/>
      <c r="C37" s="83"/>
      <c r="D37" s="83"/>
      <c r="E37" s="83"/>
      <c r="F37" s="83"/>
      <c r="G37" s="83"/>
    </row>
    <row r="38" spans="1:12" ht="21" customHeight="1" x14ac:dyDescent="0.2">
      <c r="A38" s="126" t="s">
        <v>73</v>
      </c>
      <c r="B38" s="126"/>
      <c r="C38" s="126" t="s">
        <v>16</v>
      </c>
      <c r="D38" s="126"/>
      <c r="E38" s="126"/>
      <c r="F38" s="126"/>
      <c r="G38" s="126"/>
    </row>
    <row r="39" spans="1:12" ht="21" customHeight="1" x14ac:dyDescent="0.2">
      <c r="A39" s="1"/>
      <c r="B39" s="5"/>
      <c r="C39" s="2"/>
      <c r="D39" s="95"/>
      <c r="E39" s="5"/>
      <c r="F39" s="3"/>
      <c r="G39" s="5"/>
    </row>
    <row r="40" spans="1:12" s="85" customFormat="1" ht="21" customHeight="1" x14ac:dyDescent="0.25">
      <c r="A40" s="119" t="s">
        <v>12</v>
      </c>
      <c r="B40" s="119"/>
      <c r="C40" s="119" t="s">
        <v>13</v>
      </c>
      <c r="D40" s="119"/>
      <c r="E40" s="119"/>
      <c r="F40" s="119"/>
      <c r="G40" s="119"/>
      <c r="H40" s="84"/>
      <c r="I40" s="84"/>
      <c r="J40" s="84"/>
      <c r="K40" s="84"/>
      <c r="L40" s="84"/>
    </row>
    <row r="41" spans="1:12" ht="21" customHeight="1" x14ac:dyDescent="0.2">
      <c r="A41" s="1"/>
      <c r="B41" s="1"/>
      <c r="C41" s="98"/>
      <c r="D41" s="2"/>
      <c r="E41" s="1"/>
      <c r="F41" s="2"/>
      <c r="G41" s="1"/>
    </row>
    <row r="42" spans="1:12" ht="21" customHeight="1" x14ac:dyDescent="0.2">
      <c r="A42" s="1"/>
      <c r="B42" s="1"/>
      <c r="C42" s="2"/>
      <c r="D42" s="2"/>
      <c r="E42" s="1"/>
      <c r="F42" s="2"/>
      <c r="G42" s="1"/>
    </row>
    <row r="43" spans="1:12" ht="21" customHeight="1" x14ac:dyDescent="0.2">
      <c r="A43" s="138" t="s">
        <v>14</v>
      </c>
      <c r="B43" s="138"/>
      <c r="C43" s="138" t="s">
        <v>15</v>
      </c>
      <c r="D43" s="138"/>
      <c r="E43" s="138"/>
      <c r="F43" s="138"/>
      <c r="G43" s="138"/>
    </row>
    <row r="44" spans="1:12" ht="48.75" customHeight="1" x14ac:dyDescent="0.2">
      <c r="A44" s="147" t="s">
        <v>70</v>
      </c>
      <c r="B44" s="147"/>
      <c r="C44" s="148" t="s">
        <v>29</v>
      </c>
      <c r="D44" s="148"/>
      <c r="E44" s="148"/>
      <c r="F44" s="148"/>
      <c r="G44" s="148"/>
    </row>
    <row r="45" spans="1:12" ht="21" customHeight="1" x14ac:dyDescent="0.2">
      <c r="A45" s="89" t="s">
        <v>69</v>
      </c>
      <c r="B45" s="89"/>
      <c r="C45" s="98"/>
      <c r="D45" s="98"/>
      <c r="E45" s="89"/>
      <c r="F45" s="89"/>
      <c r="G45" s="89"/>
    </row>
    <row r="46" spans="1:12" ht="21" customHeight="1" x14ac:dyDescent="0.2">
      <c r="A46" s="89"/>
      <c r="B46" s="89"/>
      <c r="C46" s="98"/>
      <c r="D46" s="98"/>
      <c r="E46" s="89"/>
      <c r="F46" s="89"/>
      <c r="G46" s="89"/>
    </row>
    <row r="47" spans="1:12" ht="21" customHeight="1" x14ac:dyDescent="0.2">
      <c r="A47" s="89"/>
      <c r="B47" s="89"/>
      <c r="C47" s="98"/>
      <c r="D47" s="98"/>
      <c r="E47" s="89"/>
      <c r="F47" s="89"/>
      <c r="G47" s="89"/>
    </row>
    <row r="48" spans="1:12" s="86" customFormat="1" ht="63" customHeight="1" x14ac:dyDescent="0.2">
      <c r="A48" s="150" t="s">
        <v>71</v>
      </c>
      <c r="B48" s="150"/>
      <c r="C48" s="150"/>
      <c r="D48" s="150"/>
      <c r="E48" s="150"/>
      <c r="F48" s="150"/>
      <c r="G48" s="150"/>
      <c r="H48" s="150"/>
      <c r="I48" s="150"/>
      <c r="J48" s="34"/>
      <c r="K48" s="34"/>
      <c r="L48" s="34"/>
    </row>
    <row r="49" spans="1:12" s="34" customFormat="1" ht="99.95" customHeight="1" x14ac:dyDescent="0.25">
      <c r="A49" s="151" t="s">
        <v>72</v>
      </c>
      <c r="B49" s="151"/>
      <c r="C49" s="151"/>
      <c r="D49" s="151"/>
      <c r="E49" s="151"/>
      <c r="F49" s="151"/>
      <c r="G49" s="151"/>
      <c r="H49" s="151"/>
      <c r="I49" s="151"/>
    </row>
    <row r="50" spans="1:12" s="56" customFormat="1" ht="27" customHeight="1" x14ac:dyDescent="0.25">
      <c r="A50" s="93"/>
      <c r="B50" s="93"/>
      <c r="C50" s="94"/>
      <c r="D50" s="94"/>
      <c r="E50" s="93"/>
      <c r="F50" s="93"/>
      <c r="G50" s="93"/>
      <c r="H50" s="33"/>
      <c r="I50" s="33"/>
      <c r="J50" s="33"/>
      <c r="K50" s="33"/>
      <c r="L50" s="33"/>
    </row>
    <row r="51" spans="1:12" s="34" customFormat="1" ht="44.45" customHeight="1" x14ac:dyDescent="0.25">
      <c r="A51" s="146"/>
      <c r="B51" s="146"/>
      <c r="C51" s="146"/>
      <c r="D51" s="146"/>
      <c r="E51" s="146"/>
      <c r="F51" s="146"/>
      <c r="G51" s="146"/>
    </row>
    <row r="52" spans="1:12" s="86" customFormat="1" ht="25.15" customHeight="1" x14ac:dyDescent="0.25">
      <c r="A52" s="94"/>
      <c r="B52" s="94"/>
      <c r="C52" s="94"/>
      <c r="D52" s="94"/>
      <c r="E52" s="94"/>
      <c r="F52" s="94"/>
      <c r="G52" s="94"/>
      <c r="H52" s="34"/>
      <c r="I52" s="34"/>
      <c r="J52" s="34"/>
      <c r="K52" s="34"/>
      <c r="L52" s="34"/>
    </row>
    <row r="53" spans="1:12" s="100" customFormat="1" ht="34.15" customHeight="1" x14ac:dyDescent="0.25">
      <c r="A53" s="146"/>
      <c r="B53" s="146"/>
      <c r="C53" s="146"/>
      <c r="D53" s="146"/>
      <c r="E53" s="146"/>
      <c r="F53" s="146"/>
      <c r="G53" s="146"/>
      <c r="H53" s="99"/>
    </row>
    <row r="54" spans="1:12" s="33" customFormat="1" ht="29.45" customHeight="1" x14ac:dyDescent="0.25">
      <c r="A54" s="94"/>
      <c r="B54" s="94"/>
      <c r="C54" s="94"/>
      <c r="D54" s="94"/>
      <c r="E54" s="94"/>
      <c r="F54" s="94"/>
      <c r="G54" s="94"/>
    </row>
    <row r="55" spans="1:12" s="87" customFormat="1" ht="53.45" customHeight="1" x14ac:dyDescent="0.25">
      <c r="A55" s="146"/>
      <c r="B55" s="146"/>
      <c r="C55" s="146"/>
      <c r="D55" s="146"/>
      <c r="E55" s="146"/>
      <c r="F55" s="146"/>
      <c r="G55" s="146"/>
    </row>
    <row r="56" spans="1:12" s="87" customFormat="1" ht="43.9" customHeight="1" x14ac:dyDescent="0.25">
      <c r="A56" s="146"/>
      <c r="B56" s="146"/>
      <c r="C56" s="146"/>
      <c r="D56" s="146"/>
      <c r="E56" s="146"/>
      <c r="F56" s="146"/>
      <c r="G56" s="146"/>
    </row>
    <row r="58" spans="1:12" ht="21" customHeight="1" x14ac:dyDescent="0.2">
      <c r="A58" s="149"/>
      <c r="B58" s="149"/>
    </row>
    <row r="59" spans="1:12" ht="21" customHeight="1" x14ac:dyDescent="0.2">
      <c r="A59" s="8"/>
      <c r="B59" s="58"/>
    </row>
    <row r="60" spans="1:12" ht="21" customHeight="1" x14ac:dyDescent="0.2">
      <c r="A60" s="8"/>
      <c r="B60" s="58"/>
    </row>
    <row r="61" spans="1:12" ht="21" customHeight="1" x14ac:dyDescent="0.2">
      <c r="A61" s="8"/>
      <c r="B61" s="58"/>
    </row>
    <row r="62" spans="1:12" ht="21" customHeight="1" x14ac:dyDescent="0.2">
      <c r="A62" s="8"/>
      <c r="B62" s="58"/>
    </row>
    <row r="63" spans="1:12" ht="21" customHeight="1" x14ac:dyDescent="0.2">
      <c r="A63" s="8"/>
      <c r="B63" s="6"/>
    </row>
    <row r="64" spans="1:12" s="89" customFormat="1" ht="21" customHeight="1" x14ac:dyDescent="0.2">
      <c r="A64" s="145"/>
      <c r="B64" s="145"/>
      <c r="C64" s="98"/>
      <c r="D64" s="98"/>
      <c r="H64" s="98"/>
      <c r="I64" s="98"/>
      <c r="J64" s="98"/>
      <c r="K64" s="98"/>
      <c r="L64" s="98"/>
    </row>
  </sheetData>
  <mergeCells count="34">
    <mergeCell ref="A64:B64"/>
    <mergeCell ref="A55:G55"/>
    <mergeCell ref="A44:B44"/>
    <mergeCell ref="C44:G44"/>
    <mergeCell ref="A51:G51"/>
    <mergeCell ref="A58:B58"/>
    <mergeCell ref="A56:G56"/>
    <mergeCell ref="A53:G53"/>
    <mergeCell ref="A48:I48"/>
    <mergeCell ref="A49:I49"/>
    <mergeCell ref="A43:B43"/>
    <mergeCell ref="A25:B25"/>
    <mergeCell ref="G7:G8"/>
    <mergeCell ref="A17:B17"/>
    <mergeCell ref="A11:A13"/>
    <mergeCell ref="G19:G22"/>
    <mergeCell ref="A14:A15"/>
    <mergeCell ref="C43:G43"/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Košutová Lada</cp:lastModifiedBy>
  <cp:lastPrinted>2019-02-20T13:18:39Z</cp:lastPrinted>
  <dcterms:created xsi:type="dcterms:W3CDTF">2013-07-10T06:31:46Z</dcterms:created>
  <dcterms:modified xsi:type="dcterms:W3CDTF">2019-06-20T05:52:49Z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